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toPlan2\Desktop\LDF\"/>
    </mc:Choice>
  </mc:AlternateContent>
  <bookViews>
    <workbookView xWindow="0" yWindow="0" windowWidth="28800" windowHeight="12435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E24" i="1" l="1"/>
  <c r="H24" i="1"/>
  <c r="E23" i="1"/>
  <c r="H23" i="1"/>
  <c r="E22" i="1"/>
  <c r="H22" i="1"/>
  <c r="E21" i="1"/>
  <c r="H21" i="1"/>
  <c r="E20" i="1"/>
  <c r="H20" i="1"/>
  <c r="E14" i="1"/>
  <c r="H14" i="1"/>
  <c r="E13" i="1"/>
  <c r="H13" i="1"/>
  <c r="E12" i="1"/>
  <c r="H12" i="1"/>
  <c r="E11" i="1"/>
  <c r="H11" i="1"/>
  <c r="E10" i="1"/>
  <c r="H10" i="1"/>
  <c r="H28" i="1"/>
  <c r="H27" i="1"/>
  <c r="H26" i="1"/>
  <c r="H25" i="1"/>
  <c r="H15" i="1"/>
  <c r="H16" i="1"/>
  <c r="H17" i="1"/>
  <c r="G19" i="1"/>
  <c r="F19" i="1"/>
  <c r="E19" i="1"/>
  <c r="D19" i="1"/>
  <c r="G9" i="1"/>
  <c r="F9" i="1"/>
  <c r="F29" i="1"/>
  <c r="D9" i="1"/>
  <c r="C19" i="1"/>
  <c r="C9" i="1"/>
  <c r="H19" i="1"/>
  <c r="G29" i="1"/>
  <c r="D29" i="1"/>
  <c r="C29" i="1"/>
  <c r="H9" i="1"/>
  <c r="E9" i="1"/>
  <c r="E29" i="1"/>
  <c r="H29" i="1"/>
</calcChain>
</file>

<file path=xl/sharedStrings.xml><?xml version="1.0" encoding="utf-8"?>
<sst xmlns="http://schemas.openxmlformats.org/spreadsheetml/2006/main" count="26" uniqueCount="21">
  <si>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</si>
  <si>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</si>
  <si>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</si>
  <si>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</si>
  <si>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</si>
  <si>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</si>
  <si>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</si>
  <si>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</si>
  <si>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</si>
  <si>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</si>
  <si>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</si>
  <si>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</si>
  <si>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</si>
  <si>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</si>
  <si>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INSTITUTO TECNOLOGICO SUPERIOR DEL OCCIDENTE DEL ESTADO DE HIDALGO (a)</t>
  </si>
  <si>
    <t>Del 1 de Enero al 31 de Diciembre de 2024 (b)</t>
  </si>
  <si>
    <t>DIRECCIÓN ACADÉMICA Y DE INVESTIGACIÓN</t>
  </si>
  <si>
    <t>DIRECCIÓN DE PLANEACIÓN Y VINCULACIÓN</t>
  </si>
  <si>
    <t>SUBDIRECCIÓN DE POSGRADO Y DE INVESTIGACIÓN</t>
  </si>
  <si>
    <t>SUBDIRECCIÓN DE PLANEACIÓN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</si>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</sst>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70" fontId="1" fillId="0" borderId="4" xfId="0" applyNumberFormat="1" applyFont="1" applyBorder="1" applyAlignment="1">
      <alignment horizontal="right" vertical="center" wrapText="1"/>
    </xf>
    <xf numFmtId="170" fontId="2" fillId="0" borderId="2" xfId="0" applyNumberFormat="1" applyFont="1" applyBorder="1" applyAlignment="1">
      <alignment horizontal="right" vertical="center" wrapText="1"/>
    </xf>
    <xf numFmtId="170" fontId="2" fillId="0" borderId="12" xfId="0" applyNumberFormat="1" applyFont="1" applyBorder="1" applyAlignment="1">
      <alignment horizontal="right" vertical="center"/>
    </xf>
    <xf numFmtId="170" fontId="2" fillId="0" borderId="12" xfId="0" applyNumberFormat="1" applyFont="1" applyBorder="1" applyAlignment="1">
      <alignment horizontal="right" vertical="center" wrapText="1"/>
    </xf>
    <xf numFmtId="170" fontId="1" fillId="0" borderId="2" xfId="0" applyNumberFormat="1" applyFont="1" applyBorder="1" applyAlignment="1">
      <alignment horizontal="right" vertical="center" wrapText="1"/>
    </xf>
    <xf numFmtId="170" fontId="1" fillId="0" borderId="12" xfId="0" applyNumberFormat="1" applyFont="1" applyBorder="1" applyAlignment="1">
      <alignment horizontal="right" vertical="center" wrapText="1"/>
    </xf>
    <xf numFmtId="170" fontId="2" fillId="0" borderId="1" xfId="0" applyNumberFormat="1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0"/>
  <sheetViews>
    <sheetView tabSelected="1" workbookViewId="0">
      <pane ySplit="8" topLeftCell="A9" activePane="bottomLeft" state="frozen"/>
      <selection pane="bottomLeft" activeCell="D19" sqref="D19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0" t="s">
        <v>14</v>
      </c>
      <c r="C2" s="21"/>
      <c r="D2" s="21"/>
      <c r="E2" s="21"/>
      <c r="F2" s="21"/>
      <c r="G2" s="21"/>
      <c r="H2" s="22"/>
    </row>
    <row r="3" spans="2:8" x14ac:dyDescent="0.2">
      <c r="B3" s="23" t="s">
        <v>0</v>
      </c>
      <c r="C3" s="24"/>
      <c r="D3" s="24"/>
      <c r="E3" s="24"/>
      <c r="F3" s="24"/>
      <c r="G3" s="24"/>
      <c r="H3" s="25"/>
    </row>
    <row r="4" spans="2:8" x14ac:dyDescent="0.2">
      <c r="B4" s="23" t="s">
        <v>1</v>
      </c>
      <c r="C4" s="24"/>
      <c r="D4" s="24"/>
      <c r="E4" s="24"/>
      <c r="F4" s="24"/>
      <c r="G4" s="24"/>
      <c r="H4" s="25"/>
    </row>
    <row r="5" spans="2:8" x14ac:dyDescent="0.2">
      <c r="B5" s="23" t="s">
        <v>15</v>
      </c>
      <c r="C5" s="24"/>
      <c r="D5" s="24"/>
      <c r="E5" s="24"/>
      <c r="F5" s="24"/>
      <c r="G5" s="24"/>
      <c r="H5" s="25"/>
    </row>
    <row r="6" spans="2:8" ht="13.5" thickBot="1" x14ac:dyDescent="0.25">
      <c r="B6" s="26" t="s">
        <v>2</v>
      </c>
      <c r="C6" s="27"/>
      <c r="D6" s="27"/>
      <c r="E6" s="27"/>
      <c r="F6" s="27"/>
      <c r="G6" s="27"/>
      <c r="H6" s="28"/>
    </row>
    <row r="7" spans="2:8" ht="13.5" thickBot="1" x14ac:dyDescent="0.25">
      <c r="B7" s="15" t="s">
        <v>3</v>
      </c>
      <c r="C7" s="17" t="s">
        <v>4</v>
      </c>
      <c r="D7" s="18"/>
      <c r="E7" s="18"/>
      <c r="F7" s="18"/>
      <c r="G7" s="19"/>
      <c r="H7" s="15" t="s">
        <v>5</v>
      </c>
    </row>
    <row r="8" spans="2:8" ht="26.25" thickBot="1" x14ac:dyDescent="0.25">
      <c r="B8" s="16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16"/>
    </row>
    <row r="9" spans="2:8" x14ac:dyDescent="0.2">
      <c r="B9" s="2" t="s">
        <v>12</v>
      </c>
      <c r="C9" s="8">
        <f t="shared" ref="C9:H9" si="0">SUM(C10:C17)</f>
        <v>52976616</v>
      </c>
      <c r="D9" s="8">
        <f t="shared" si="0"/>
        <v>7763309.8900000006</v>
      </c>
      <c r="E9" s="8">
        <f t="shared" si="0"/>
        <v>60739925.890000001</v>
      </c>
      <c r="F9" s="8">
        <f t="shared" si="0"/>
        <v>60064354.459999993</v>
      </c>
      <c r="G9" s="8">
        <f t="shared" si="0"/>
        <v>56997645.590000004</v>
      </c>
      <c r="H9" s="8">
        <f t="shared" si="0"/>
        <v>675571.43000000296</v>
      </c>
    </row>
    <row r="10" spans="2:8" ht="12.75" customHeight="1" x14ac:dyDescent="0.2">
      <c r="B10" s="7" t="s">
        <v>16</v>
      </c>
      <c r="C10" s="9">
        <v>1943396</v>
      </c>
      <c r="D10" s="9">
        <v>3468586.81</v>
      </c>
      <c r="E10" s="9">
        <f>C10+D10</f>
        <v>5411982.8100000005</v>
      </c>
      <c r="F10" s="9">
        <v>5411807.96</v>
      </c>
      <c r="G10" s="9">
        <v>5109947.88</v>
      </c>
      <c r="H10" s="10">
        <f t="shared" ref="H10:H17" si="1">E10-F10</f>
        <v>174.85000000055879</v>
      </c>
    </row>
    <row r="11" spans="2:8" x14ac:dyDescent="0.2">
      <c r="B11" s="7" t="s">
        <v>17</v>
      </c>
      <c r="C11" s="11">
        <v>2074788</v>
      </c>
      <c r="D11" s="11">
        <v>-0.01</v>
      </c>
      <c r="E11" s="11">
        <f>C11+D11</f>
        <v>2074787.99</v>
      </c>
      <c r="F11" s="11">
        <v>2074787.99</v>
      </c>
      <c r="G11" s="11">
        <v>2042586.24</v>
      </c>
      <c r="H11" s="10">
        <f t="shared" si="1"/>
        <v>0</v>
      </c>
    </row>
    <row r="12" spans="2:8" ht="25.5" x14ac:dyDescent="0.2">
      <c r="B12" s="7" t="s">
        <v>18</v>
      </c>
      <c r="C12" s="11">
        <v>598897</v>
      </c>
      <c r="D12" s="11">
        <v>149871.23000000001</v>
      </c>
      <c r="E12" s="11">
        <f>C12+D12</f>
        <v>748768.23</v>
      </c>
      <c r="F12" s="11">
        <v>746168.22</v>
      </c>
      <c r="G12" s="11">
        <v>658725.23</v>
      </c>
      <c r="H12" s="10">
        <f t="shared" si="1"/>
        <v>2600.0100000000093</v>
      </c>
    </row>
    <row r="13" spans="2:8" x14ac:dyDescent="0.2">
      <c r="B13" s="7" t="s">
        <v>19</v>
      </c>
      <c r="C13" s="11">
        <v>963894</v>
      </c>
      <c r="D13" s="11">
        <v>0</v>
      </c>
      <c r="E13" s="11">
        <f>C13+D13</f>
        <v>963894</v>
      </c>
      <c r="F13" s="11">
        <v>963893.99</v>
      </c>
      <c r="G13" s="11">
        <v>920871.75</v>
      </c>
      <c r="H13" s="10">
        <f t="shared" si="1"/>
        <v>1.0000000009313226E-2</v>
      </c>
    </row>
    <row r="14" spans="2:8" ht="25.5" x14ac:dyDescent="0.2">
      <c r="B14" s="7" t="s">
        <v>20</v>
      </c>
      <c r="C14" s="11">
        <v>47395641</v>
      </c>
      <c r="D14" s="11">
        <v>4144851.86</v>
      </c>
      <c r="E14" s="11">
        <f>C14+D14</f>
        <v>51540492.859999999</v>
      </c>
      <c r="F14" s="11">
        <v>50867696.299999997</v>
      </c>
      <c r="G14" s="11">
        <v>48265514.490000002</v>
      </c>
      <c r="H14" s="10">
        <f t="shared" si="1"/>
        <v>672796.56000000238</v>
      </c>
    </row>
    <row r="15" spans="2:8" x14ac:dyDescent="0.2">
      <c r="B15" s="7"/>
      <c r="C15" s="11"/>
      <c r="D15" s="11"/>
      <c r="E15" s="11"/>
      <c r="F15" s="11"/>
      <c r="G15" s="11"/>
      <c r="H15" s="10">
        <f t="shared" si="1"/>
        <v>0</v>
      </c>
    </row>
    <row r="16" spans="2:8" x14ac:dyDescent="0.2">
      <c r="B16" s="7"/>
      <c r="C16" s="11"/>
      <c r="D16" s="11"/>
      <c r="E16" s="11"/>
      <c r="F16" s="11"/>
      <c r="G16" s="11"/>
      <c r="H16" s="10">
        <f t="shared" si="1"/>
        <v>0</v>
      </c>
    </row>
    <row r="17" spans="2:8" x14ac:dyDescent="0.2">
      <c r="B17" s="7"/>
      <c r="C17" s="11"/>
      <c r="D17" s="11"/>
      <c r="E17" s="11"/>
      <c r="F17" s="11"/>
      <c r="G17" s="11"/>
      <c r="H17" s="10">
        <f t="shared" si="1"/>
        <v>0</v>
      </c>
    </row>
    <row r="18" spans="2:8" x14ac:dyDescent="0.2">
      <c r="B18" s="6"/>
      <c r="C18" s="11"/>
      <c r="D18" s="11"/>
      <c r="E18" s="11"/>
      <c r="F18" s="11"/>
      <c r="G18" s="11"/>
      <c r="H18" s="11"/>
    </row>
    <row r="19" spans="2:8" x14ac:dyDescent="0.2">
      <c r="B19" s="3" t="s">
        <v>13</v>
      </c>
      <c r="C19" s="12">
        <f t="shared" ref="C19:H19" si="2">SUM(C20:C27)</f>
        <v>42633061</v>
      </c>
      <c r="D19" s="12">
        <f t="shared" si="2"/>
        <v>1802596.87</v>
      </c>
      <c r="E19" s="12">
        <f t="shared" si="2"/>
        <v>44435657.869999997</v>
      </c>
      <c r="F19" s="12">
        <f t="shared" si="2"/>
        <v>43688106.539999999</v>
      </c>
      <c r="G19" s="12">
        <f t="shared" si="2"/>
        <v>43251497.390000001</v>
      </c>
      <c r="H19" s="12">
        <f t="shared" si="2"/>
        <v>747551.32999999775</v>
      </c>
    </row>
    <row r="20" spans="2:8" x14ac:dyDescent="0.2">
      <c r="B20" s="7" t="s">
        <v>16</v>
      </c>
      <c r="C20" s="9">
        <v>350536</v>
      </c>
      <c r="D20" s="9">
        <v>137500</v>
      </c>
      <c r="E20" s="9">
        <f>C20+D20</f>
        <v>488036</v>
      </c>
      <c r="F20" s="9">
        <v>488036</v>
      </c>
      <c r="G20" s="9">
        <v>365672.99</v>
      </c>
      <c r="H20" s="10">
        <f t="shared" ref="H20:H28" si="3">E20-F20</f>
        <v>0</v>
      </c>
    </row>
    <row r="21" spans="2:8" x14ac:dyDescent="0.2">
      <c r="B21" s="7" t="s">
        <v>17</v>
      </c>
      <c r="C21" s="9">
        <v>275002</v>
      </c>
      <c r="D21" s="9">
        <v>0</v>
      </c>
      <c r="E21" s="9">
        <f>C21+D21</f>
        <v>275002</v>
      </c>
      <c r="F21" s="9">
        <v>275001.98</v>
      </c>
      <c r="G21" s="9">
        <v>250234.05</v>
      </c>
      <c r="H21" s="10">
        <f t="shared" si="3"/>
        <v>2.0000000018626451E-2</v>
      </c>
    </row>
    <row r="22" spans="2:8" ht="25.5" x14ac:dyDescent="0.2">
      <c r="B22" s="7" t="s">
        <v>18</v>
      </c>
      <c r="C22" s="9">
        <v>0</v>
      </c>
      <c r="D22" s="9">
        <v>1586000</v>
      </c>
      <c r="E22" s="9">
        <f>C22+D22</f>
        <v>1586000</v>
      </c>
      <c r="F22" s="9">
        <v>1410780.64</v>
      </c>
      <c r="G22" s="9">
        <v>1338952.9099999999</v>
      </c>
      <c r="H22" s="10">
        <f t="shared" si="3"/>
        <v>175219.3600000001</v>
      </c>
    </row>
    <row r="23" spans="2:8" x14ac:dyDescent="0.2">
      <c r="B23" s="7" t="s">
        <v>19</v>
      </c>
      <c r="C23" s="9">
        <v>401010</v>
      </c>
      <c r="D23" s="9">
        <v>0</v>
      </c>
      <c r="E23" s="9">
        <f>C23+D23</f>
        <v>401010</v>
      </c>
      <c r="F23" s="9">
        <v>401009.99</v>
      </c>
      <c r="G23" s="9">
        <v>375667.47</v>
      </c>
      <c r="H23" s="10">
        <f t="shared" si="3"/>
        <v>1.0000000009313226E-2</v>
      </c>
    </row>
    <row r="24" spans="2:8" ht="25.5" x14ac:dyDescent="0.2">
      <c r="B24" s="7" t="s">
        <v>20</v>
      </c>
      <c r="C24" s="11">
        <v>41606513</v>
      </c>
      <c r="D24" s="11">
        <v>79096.87</v>
      </c>
      <c r="E24" s="11">
        <f>C24+D24</f>
        <v>41685609.869999997</v>
      </c>
      <c r="F24" s="11">
        <v>41113277.93</v>
      </c>
      <c r="G24" s="11">
        <v>40920969.969999999</v>
      </c>
      <c r="H24" s="10">
        <f t="shared" si="3"/>
        <v>572331.93999999762</v>
      </c>
    </row>
    <row r="25" spans="2:8" x14ac:dyDescent="0.2">
      <c r="B25" s="7"/>
      <c r="C25" s="11"/>
      <c r="D25" s="11"/>
      <c r="E25" s="11"/>
      <c r="F25" s="11"/>
      <c r="G25" s="11"/>
      <c r="H25" s="10">
        <f t="shared" si="3"/>
        <v>0</v>
      </c>
    </row>
    <row r="26" spans="2:8" x14ac:dyDescent="0.2">
      <c r="B26" s="7"/>
      <c r="C26" s="11"/>
      <c r="D26" s="11"/>
      <c r="E26" s="11"/>
      <c r="F26" s="11"/>
      <c r="G26" s="11"/>
      <c r="H26" s="10">
        <f t="shared" si="3"/>
        <v>0</v>
      </c>
    </row>
    <row r="27" spans="2:8" x14ac:dyDescent="0.2">
      <c r="B27" s="7"/>
      <c r="C27" s="11"/>
      <c r="D27" s="11"/>
      <c r="E27" s="11"/>
      <c r="F27" s="11"/>
      <c r="G27" s="11"/>
      <c r="H27" s="10">
        <f t="shared" si="3"/>
        <v>0</v>
      </c>
    </row>
    <row r="28" spans="2:8" x14ac:dyDescent="0.2">
      <c r="B28" s="6"/>
      <c r="C28" s="11"/>
      <c r="D28" s="11"/>
      <c r="E28" s="11"/>
      <c r="F28" s="11"/>
      <c r="G28" s="11"/>
      <c r="H28" s="10">
        <f t="shared" si="3"/>
        <v>0</v>
      </c>
    </row>
    <row r="29" spans="2:8" x14ac:dyDescent="0.2">
      <c r="B29" s="2" t="s">
        <v>11</v>
      </c>
      <c r="C29" s="13">
        <f t="shared" ref="C29:H29" si="4">C9+C19</f>
        <v>95609677</v>
      </c>
      <c r="D29" s="13">
        <f t="shared" si="4"/>
        <v>9565906.7600000016</v>
      </c>
      <c r="E29" s="13">
        <f t="shared" si="4"/>
        <v>105175583.75999999</v>
      </c>
      <c r="F29" s="13">
        <f t="shared" si="4"/>
        <v>103752461</v>
      </c>
      <c r="G29" s="13">
        <f t="shared" si="4"/>
        <v>100249142.98</v>
      </c>
      <c r="H29" s="13">
        <f t="shared" si="4"/>
        <v>1423122.7600000007</v>
      </c>
    </row>
    <row r="30" spans="2:8" ht="13.5" thickBot="1" x14ac:dyDescent="0.25">
      <c r="B30" s="4"/>
      <c r="C30" s="14"/>
      <c r="D30" s="14"/>
      <c r="E30" s="14"/>
      <c r="F30" s="14"/>
      <c r="G30" s="14"/>
      <c r="H30" s="1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DptoPlan2</cp:lastModifiedBy>
  <cp:lastPrinted>2016-12-22T17:30:19Z</cp:lastPrinted>
  <dcterms:created xsi:type="dcterms:W3CDTF">2016-10-11T20:43:07Z</dcterms:created>
  <dcterms:modified xsi:type="dcterms:W3CDTF">2025-09-18T15:49:10Z</dcterms:modified>
</cp:coreProperties>
</file>